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PS Kreative\Fibersprite\"/>
    </mc:Choice>
  </mc:AlternateContent>
  <bookViews>
    <workbookView xWindow="0" yWindow="0" windowWidth="21690" windowHeight="10140" activeTab="2"/>
  </bookViews>
  <sheets>
    <sheet name="Warp Calculations" sheetId="1" r:id="rId1"/>
    <sheet name="Weft Calculations" sheetId="2" r:id="rId2"/>
    <sheet name="Total Yardage" sheetId="3" r:id="rId3"/>
  </sheets>
  <definedNames>
    <definedName name="Project_Length">'Warp Calculations'!$A$2</definedName>
    <definedName name="Sample_Length">'Warp Calculations'!$A$1</definedName>
    <definedName name="Warp">'Warp Calculations'!$A$25</definedName>
    <definedName name="Weft">'Weft Calculations'!$A$10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2" l="1"/>
  <c r="A5" i="1"/>
  <c r="A4" i="1"/>
  <c r="A3" i="2"/>
  <c r="A5" i="2" s="1"/>
  <c r="A13" i="1"/>
  <c r="A14" i="1" s="1"/>
  <c r="A16" i="1" s="1"/>
  <c r="A18" i="1" s="1"/>
  <c r="A21" i="1" s="1"/>
  <c r="A7" i="2" l="1"/>
  <c r="A9" i="2" s="1"/>
  <c r="A10" i="2" s="1"/>
  <c r="A2" i="3" s="1"/>
  <c r="A8" i="1"/>
  <c r="A20" i="1" s="1"/>
  <c r="A22" i="1" s="1"/>
  <c r="A9" i="1" l="1"/>
  <c r="A24" i="1"/>
  <c r="A25" i="1" s="1"/>
  <c r="A1" i="3" s="1"/>
  <c r="A3" i="3" s="1"/>
</calcChain>
</file>

<file path=xl/sharedStrings.xml><?xml version="1.0" encoding="utf-8"?>
<sst xmlns="http://schemas.openxmlformats.org/spreadsheetml/2006/main" count="32" uniqueCount="31">
  <si>
    <t>Project Length</t>
  </si>
  <si>
    <t>+ Fringe or Hems</t>
  </si>
  <si>
    <t>+Loom Waste</t>
  </si>
  <si>
    <t>+ Take-Up (Average 10%)</t>
  </si>
  <si>
    <t>+Shrinkage (Average 10%)</t>
  </si>
  <si>
    <t>+Stretch (If any, especially when using knitting yarn)</t>
  </si>
  <si>
    <t>Finished Width</t>
  </si>
  <si>
    <t>On loom width</t>
  </si>
  <si>
    <t>On Loom Width</t>
  </si>
  <si>
    <t>x Warp Sett</t>
  </si>
  <si>
    <t>Total Warp Ends Needed</t>
  </si>
  <si>
    <t>+Draw-In (Average 1/2"-1")</t>
  </si>
  <si>
    <t>x Warp Ends Needed</t>
  </si>
  <si>
    <t>Total in Inches</t>
  </si>
  <si>
    <t>Total Yards Needed for Warp</t>
  </si>
  <si>
    <t>Total Warp in Inches</t>
  </si>
  <si>
    <t>Length of One Weft Shot in Inches</t>
  </si>
  <si>
    <t>x Shots per Inch</t>
  </si>
  <si>
    <t>Inches of Yarn Needed to Weave One Inch of Fabric</t>
  </si>
  <si>
    <t>Inches Needed to Weave 1" of Fabric</t>
  </si>
  <si>
    <t>x Inches to be Woven</t>
  </si>
  <si>
    <t>Inches of Weft Needed to Weave Project</t>
  </si>
  <si>
    <t>Inches of Weft Needed To Weave Project</t>
  </si>
  <si>
    <t>/36 = Total Yards of Weft Yarn Needed</t>
  </si>
  <si>
    <t>Total Warp Yarn Needed</t>
  </si>
  <si>
    <t>Total Weft Yarn Needed</t>
  </si>
  <si>
    <t>Total Yarn Needed for Project</t>
  </si>
  <si>
    <t>Sample Length</t>
  </si>
  <si>
    <t>Total Length of Warp in Inches</t>
  </si>
  <si>
    <t>Total Length of Warp in Yards</t>
  </si>
  <si>
    <t>Total Length (Inches)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</si>
</sst>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9" fontId="0" fillId="0" borderId="1" xfId="0" applyNumberFormat="1" applyBorder="1"/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/>
    <xf numFmtId="0" fontId="0" fillId="0" borderId="1" xfId="0" applyBorder="1"/>
    <xf numFmtId="0" fontId="1" fillId="0" borderId="1" xfId="0" applyFont="1" applyBorder="1"/>
    <xf numFmtId="1" fontId="1" fillId="0" borderId="1" xfId="0" applyNumberFormat="1" applyFont="1" applyBorder="1"/>
    <xf numFmtId="169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0" fillId="0" borderId="1" xfId="0" quotePrefix="1" applyNumberForma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0" fillId="2" borderId="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A29" sqref="A29"/>
    </sheetView>
  </sheetViews>
  <sheetFormatPr defaultRowHeight="15" x14ac:dyDescent="0.25"/>
  <cols>
    <col min="1" max="1" width="12.7109375" style="2" customWidth="1"/>
    <col min="2" max="2" width="54.7109375" style="1" customWidth="1"/>
  </cols>
  <sheetData>
    <row r="1" spans="1:2" x14ac:dyDescent="0.25">
      <c r="A1" s="3"/>
      <c r="B1" s="4" t="s">
        <v>27</v>
      </c>
    </row>
    <row r="2" spans="1:2" x14ac:dyDescent="0.25">
      <c r="A2" s="3"/>
      <c r="B2" s="4" t="s">
        <v>0</v>
      </c>
    </row>
    <row r="3" spans="1:2" x14ac:dyDescent="0.25">
      <c r="A3" s="3"/>
      <c r="B3" s="4" t="s">
        <v>1</v>
      </c>
    </row>
    <row r="4" spans="1:2" x14ac:dyDescent="0.25">
      <c r="A4" s="3">
        <f>(A2+A1)*0.1</f>
        <v>0</v>
      </c>
      <c r="B4" s="4" t="s">
        <v>3</v>
      </c>
    </row>
    <row r="5" spans="1:2" x14ac:dyDescent="0.25">
      <c r="A5" s="3">
        <f>(A1+A2)*0.1</f>
        <v>0</v>
      </c>
      <c r="B5" s="4" t="s">
        <v>4</v>
      </c>
    </row>
    <row r="6" spans="1:2" x14ac:dyDescent="0.25">
      <c r="A6" s="3">
        <v>0</v>
      </c>
      <c r="B6" s="4" t="s">
        <v>5</v>
      </c>
    </row>
    <row r="7" spans="1:2" x14ac:dyDescent="0.25">
      <c r="A7" s="3"/>
      <c r="B7" s="4" t="s">
        <v>2</v>
      </c>
    </row>
    <row r="8" spans="1:2" x14ac:dyDescent="0.25">
      <c r="A8" s="5">
        <f>SUM(A1:A7)</f>
        <v>0</v>
      </c>
      <c r="B8" s="6" t="s">
        <v>28</v>
      </c>
    </row>
    <row r="9" spans="1:2" x14ac:dyDescent="0.25">
      <c r="A9" s="10">
        <f>A8/36</f>
        <v>0</v>
      </c>
      <c r="B9" s="6" t="s">
        <v>29</v>
      </c>
    </row>
    <row r="11" spans="1:2" x14ac:dyDescent="0.25">
      <c r="A11" s="3"/>
      <c r="B11" s="4" t="s">
        <v>6</v>
      </c>
    </row>
    <row r="12" spans="1:2" x14ac:dyDescent="0.25">
      <c r="A12" s="3"/>
      <c r="B12" s="4" t="s">
        <v>11</v>
      </c>
    </row>
    <row r="13" spans="1:2" x14ac:dyDescent="0.25">
      <c r="A13" s="3">
        <f>A11*0.1</f>
        <v>0</v>
      </c>
      <c r="B13" s="4" t="s">
        <v>4</v>
      </c>
    </row>
    <row r="14" spans="1:2" x14ac:dyDescent="0.25">
      <c r="A14" s="5">
        <f>SUM(A11:A13)</f>
        <v>0</v>
      </c>
      <c r="B14" s="6" t="s">
        <v>7</v>
      </c>
    </row>
    <row r="16" spans="1:2" x14ac:dyDescent="0.25">
      <c r="A16" s="3">
        <f>A14</f>
        <v>0</v>
      </c>
      <c r="B16" s="4" t="s">
        <v>8</v>
      </c>
    </row>
    <row r="17" spans="1:2" x14ac:dyDescent="0.25">
      <c r="A17" s="3"/>
      <c r="B17" s="4" t="s">
        <v>9</v>
      </c>
    </row>
    <row r="18" spans="1:2" x14ac:dyDescent="0.25">
      <c r="A18" s="11">
        <f>A16*A17</f>
        <v>0</v>
      </c>
      <c r="B18" s="6" t="s">
        <v>10</v>
      </c>
    </row>
    <row r="20" spans="1:2" x14ac:dyDescent="0.25">
      <c r="A20" s="3">
        <f>A8</f>
        <v>0</v>
      </c>
      <c r="B20" s="4" t="s">
        <v>30</v>
      </c>
    </row>
    <row r="21" spans="1:2" x14ac:dyDescent="0.25">
      <c r="A21" s="14">
        <f>A18</f>
        <v>0</v>
      </c>
      <c r="B21" s="4" t="s">
        <v>12</v>
      </c>
    </row>
    <row r="22" spans="1:2" x14ac:dyDescent="0.25">
      <c r="A22" s="5">
        <f>A20*A21</f>
        <v>0</v>
      </c>
      <c r="B22" s="6" t="s">
        <v>15</v>
      </c>
    </row>
    <row r="24" spans="1:2" x14ac:dyDescent="0.25">
      <c r="A24" s="3">
        <f>A22</f>
        <v>0</v>
      </c>
      <c r="B24" s="4" t="s">
        <v>13</v>
      </c>
    </row>
    <row r="25" spans="1:2" x14ac:dyDescent="0.25">
      <c r="A25" s="11">
        <f>A24/36</f>
        <v>0</v>
      </c>
      <c r="B25" s="6" t="s">
        <v>14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A2" sqref="A2"/>
    </sheetView>
  </sheetViews>
  <sheetFormatPr defaultRowHeight="15" x14ac:dyDescent="0.25"/>
  <cols>
    <col min="2" max="2" width="47.140625" style="1" customWidth="1"/>
  </cols>
  <sheetData>
    <row r="1" spans="1:2" x14ac:dyDescent="0.25">
      <c r="A1" s="7"/>
      <c r="B1" s="4" t="s">
        <v>16</v>
      </c>
    </row>
    <row r="2" spans="1:2" x14ac:dyDescent="0.25">
      <c r="A2" s="7"/>
      <c r="B2" s="4" t="s">
        <v>17</v>
      </c>
    </row>
    <row r="3" spans="1:2" x14ac:dyDescent="0.25">
      <c r="A3" s="8">
        <f>A1*A2</f>
        <v>0</v>
      </c>
      <c r="B3" s="6" t="s">
        <v>18</v>
      </c>
    </row>
    <row r="5" spans="1:2" x14ac:dyDescent="0.25">
      <c r="A5" s="7">
        <f>A3</f>
        <v>0</v>
      </c>
      <c r="B5" s="4" t="s">
        <v>19</v>
      </c>
    </row>
    <row r="6" spans="1:2" x14ac:dyDescent="0.25">
      <c r="A6" s="7">
        <f>Sample_Length+Project_Length</f>
        <v>0</v>
      </c>
      <c r="B6" s="4" t="s">
        <v>20</v>
      </c>
    </row>
    <row r="7" spans="1:2" x14ac:dyDescent="0.25">
      <c r="A7" s="8">
        <f>A5*A6</f>
        <v>0</v>
      </c>
      <c r="B7" s="6" t="s">
        <v>21</v>
      </c>
    </row>
    <row r="9" spans="1:2" x14ac:dyDescent="0.25">
      <c r="A9" s="7">
        <f>A7</f>
        <v>0</v>
      </c>
      <c r="B9" s="4" t="s">
        <v>22</v>
      </c>
    </row>
    <row r="10" spans="1:2" x14ac:dyDescent="0.25">
      <c r="A10" s="9">
        <f>A9/36</f>
        <v>0</v>
      </c>
      <c r="B10" s="6" t="s">
        <v>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abSelected="1" workbookViewId="0">
      <selection activeCell="B9" sqref="B9"/>
    </sheetView>
  </sheetViews>
  <sheetFormatPr defaultRowHeight="15" x14ac:dyDescent="0.25"/>
  <cols>
    <col min="1" max="1" width="10.5703125" bestFit="1" customWidth="1"/>
    <col min="2" max="2" width="46.140625" customWidth="1"/>
  </cols>
  <sheetData>
    <row r="1" spans="1:2" x14ac:dyDescent="0.25">
      <c r="A1" s="12">
        <f>Warp</f>
        <v>0</v>
      </c>
      <c r="B1" s="7" t="s">
        <v>24</v>
      </c>
    </row>
    <row r="2" spans="1:2" x14ac:dyDescent="0.25">
      <c r="A2" s="13">
        <f>Weft</f>
        <v>0</v>
      </c>
      <c r="B2" s="7" t="s">
        <v>25</v>
      </c>
    </row>
    <row r="3" spans="1:2" x14ac:dyDescent="0.25">
      <c r="A3" s="11">
        <f>A2+A1</f>
        <v>0</v>
      </c>
      <c r="B3" s="8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Warp Calculations</vt:lpstr>
      <vt:lpstr>Weft Calculations</vt:lpstr>
      <vt:lpstr>Total Yardage</vt:lpstr>
      <vt:lpstr>Project_Length</vt:lpstr>
      <vt:lpstr>Sample_Length</vt:lpstr>
      <vt:lpstr>Warp</vt:lpstr>
      <vt:lpstr>Weft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Schultz</dc:creator>
  <cp:lastModifiedBy>Pamela Schultz</cp:lastModifiedBy>
  <dcterms:created xsi:type="dcterms:W3CDTF">2023-03-07T15:26:04Z</dcterms:created>
  <dcterms:modified xsi:type="dcterms:W3CDTF">2023-03-09T14:34:44Z</dcterms:modified>
</cp:coreProperties>
</file>